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объем 2013" sheetId="4" r:id="rId1"/>
  </sheets>
  <calcPr calcId="124519"/>
</workbook>
</file>

<file path=xl/calcChain.xml><?xml version="1.0" encoding="utf-8"?>
<calcChain xmlns="http://schemas.openxmlformats.org/spreadsheetml/2006/main">
  <c r="D12" i="4"/>
  <c r="D11"/>
  <c r="E11" s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10"/>
  <c r="D10"/>
</calcChain>
</file>

<file path=xl/sharedStrings.xml><?xml version="1.0" encoding="utf-8"?>
<sst xmlns="http://schemas.openxmlformats.org/spreadsheetml/2006/main" count="94" uniqueCount="57">
  <si>
    <t xml:space="preserve">Наименование услуги,
     работы ***
</t>
  </si>
  <si>
    <t>1.Посадка деревьев и кустарников</t>
  </si>
  <si>
    <t>2.Подрезка деревьев и кустарников</t>
  </si>
  <si>
    <t>3.Валка (снос) деревьев и кустарников</t>
  </si>
  <si>
    <t>4.Очистка площадей от кустарника и мелколесья</t>
  </si>
  <si>
    <t>5.Омолаживание живой изгороди</t>
  </si>
  <si>
    <t>6.Выкашивание газонов</t>
  </si>
  <si>
    <t>7.Полив зеленых насаждений</t>
  </si>
  <si>
    <t>8.Очистка от мусора цветников и газонов</t>
  </si>
  <si>
    <t>9.Побелка деревьев</t>
  </si>
  <si>
    <t>10.Стрижка цветочных бордюров</t>
  </si>
  <si>
    <t>11.Прополка и рыхление цветников и газонов</t>
  </si>
  <si>
    <t>12.Корчевка пней</t>
  </si>
  <si>
    <t>13.Содержание оранжереи</t>
  </si>
  <si>
    <t>14.Устройство цветников</t>
  </si>
  <si>
    <t>15. Устройство газонов</t>
  </si>
  <si>
    <t>16.Санитарная очистка зеленой зоны</t>
  </si>
  <si>
    <t>17.Содержание лестниц</t>
  </si>
  <si>
    <t>18.Содержание мостов</t>
  </si>
  <si>
    <t>19.Содержание родников</t>
  </si>
  <si>
    <t>20.Содержание платьемойки</t>
  </si>
  <si>
    <t>21.Содержание городского табло</t>
  </si>
  <si>
    <t>22.Очистка прудов</t>
  </si>
  <si>
    <t>23.Ремонт заборов</t>
  </si>
  <si>
    <t>24.Ремонт скамеек</t>
  </si>
  <si>
    <t>25.Ремонт орграждений</t>
  </si>
  <si>
    <t>26.Ремонт родников</t>
  </si>
  <si>
    <t>27.Ремонт платьемойки</t>
  </si>
  <si>
    <t>28.Ремонт купальни</t>
  </si>
  <si>
    <t>29.Ремонт лестниц</t>
  </si>
  <si>
    <t>30. Ремонт мостов</t>
  </si>
  <si>
    <t>31.Ремонт памятников, стел,монументов</t>
  </si>
  <si>
    <t>32.Ремонт автобусных остановок</t>
  </si>
  <si>
    <t>33.Ремонт урн</t>
  </si>
  <si>
    <t>34.Устройство и разборка оборудования зоны отдыха</t>
  </si>
  <si>
    <t>35.Содержание площадей, скверов,памятников</t>
  </si>
  <si>
    <t>36.Охрана, защита и воспроизводство лесопарковой зоны</t>
  </si>
  <si>
    <t>37.Подготовка к праздникам</t>
  </si>
  <si>
    <t>38.Содержание зоны отдыха</t>
  </si>
  <si>
    <t>39.Установка елки</t>
  </si>
  <si>
    <t xml:space="preserve">Объем, ед. </t>
  </si>
  <si>
    <t>40.Утилизация (работа свалки)</t>
  </si>
  <si>
    <t>Ед.изм.</t>
  </si>
  <si>
    <t>шт</t>
  </si>
  <si>
    <t>м3</t>
  </si>
  <si>
    <t>м2</t>
  </si>
  <si>
    <t>пог.м</t>
  </si>
  <si>
    <t>тонн</t>
  </si>
  <si>
    <t>Планируемый объем работ МБУ "Благоустройство" на 2014 год</t>
  </si>
  <si>
    <t>по заданию</t>
  </si>
  <si>
    <t>сверх</t>
  </si>
  <si>
    <t>ВСЕГО</t>
  </si>
  <si>
    <t>провели 6-тикратное выкашивание, вместо предусмотренного заданием 4-хкратного</t>
  </si>
  <si>
    <t>0</t>
  </si>
  <si>
    <t>1</t>
  </si>
  <si>
    <t>6</t>
  </si>
  <si>
    <t>1980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</si>
</sst>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2" xfId="1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" xfId="0" applyFill="1" applyBorder="1"/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center" vertical="justify" wrapText="1"/>
    </xf>
    <xf numFmtId="49" fontId="0" fillId="0" borderId="3" xfId="0" applyNumberFormat="1" applyFill="1" applyBorder="1" applyAlignment="1">
      <alignment horizontal="center" vertical="justify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D50" sqref="D50"/>
    </sheetView>
  </sheetViews>
  <sheetFormatPr defaultRowHeight="28.5" customHeight="1"/>
  <cols>
    <col min="1" max="1" width="30.28515625" style="2" customWidth="1"/>
    <col min="2" max="2" width="9.28515625" style="2" customWidth="1"/>
    <col min="3" max="3" width="14.140625" style="2" customWidth="1"/>
    <col min="4" max="4" width="10.140625" style="3" customWidth="1"/>
    <col min="5" max="16384" width="9.140625" style="2"/>
  </cols>
  <sheetData>
    <row r="1" spans="1:6" ht="15.75" customHeight="1" thickBot="1">
      <c r="A1" s="2" t="s">
        <v>48</v>
      </c>
    </row>
    <row r="2" spans="1:6" ht="15" customHeight="1">
      <c r="A2" s="7" t="s">
        <v>0</v>
      </c>
      <c r="B2" s="9" t="s">
        <v>42</v>
      </c>
      <c r="C2" s="9" t="s">
        <v>40</v>
      </c>
      <c r="D2" s="9"/>
      <c r="E2" s="9"/>
    </row>
    <row r="3" spans="1:6" ht="12" customHeight="1">
      <c r="A3" s="8"/>
      <c r="B3" s="9"/>
      <c r="C3" s="9"/>
      <c r="D3" s="9"/>
      <c r="E3" s="9"/>
    </row>
    <row r="4" spans="1:6" ht="3.75" hidden="1" customHeight="1">
      <c r="A4" s="8"/>
      <c r="B4" s="9"/>
      <c r="C4" s="9"/>
      <c r="D4" s="9"/>
      <c r="E4" s="9"/>
    </row>
    <row r="5" spans="1:6" ht="15" hidden="1" customHeight="1">
      <c r="A5" s="8"/>
      <c r="B5" s="9"/>
      <c r="C5" s="9"/>
      <c r="D5" s="9"/>
      <c r="E5" s="9"/>
    </row>
    <row r="6" spans="1:6" ht="15" hidden="1" customHeight="1">
      <c r="A6" s="8"/>
      <c r="B6" s="9"/>
      <c r="C6" s="9"/>
      <c r="D6" s="9"/>
      <c r="E6" s="9"/>
    </row>
    <row r="7" spans="1:6" ht="15" hidden="1" customHeight="1">
      <c r="A7" s="8"/>
      <c r="B7" s="9"/>
      <c r="C7" s="9"/>
      <c r="D7" s="9"/>
      <c r="E7" s="9"/>
    </row>
    <row r="8" spans="1:6" ht="15" hidden="1" customHeight="1">
      <c r="A8" s="8"/>
      <c r="B8" s="9"/>
      <c r="C8" s="9"/>
      <c r="D8" s="9"/>
      <c r="E8" s="9"/>
    </row>
    <row r="9" spans="1:6" ht="15" customHeight="1">
      <c r="A9" s="5">
        <v>1</v>
      </c>
      <c r="B9" s="4"/>
      <c r="C9" s="6" t="s">
        <v>49</v>
      </c>
      <c r="D9" s="6" t="s">
        <v>50</v>
      </c>
      <c r="E9" s="4" t="s">
        <v>51</v>
      </c>
    </row>
    <row r="10" spans="1:6" ht="15">
      <c r="A10" s="1" t="s">
        <v>1</v>
      </c>
      <c r="B10" s="4" t="s">
        <v>43</v>
      </c>
      <c r="C10" s="10">
        <v>500</v>
      </c>
      <c r="D10" s="10">
        <f>50+59</f>
        <v>109</v>
      </c>
      <c r="E10" s="11">
        <f>C10+D10</f>
        <v>609</v>
      </c>
    </row>
    <row r="11" spans="1:6" ht="15">
      <c r="A11" s="1" t="s">
        <v>2</v>
      </c>
      <c r="B11" s="4" t="s">
        <v>43</v>
      </c>
      <c r="C11" s="10">
        <v>755</v>
      </c>
      <c r="D11" s="10">
        <f>142+16+400</f>
        <v>558</v>
      </c>
      <c r="E11" s="11">
        <f t="shared" ref="E11:E49" si="0">C11+D11</f>
        <v>1313</v>
      </c>
    </row>
    <row r="12" spans="1:6" ht="25.5">
      <c r="A12" s="1" t="s">
        <v>3</v>
      </c>
      <c r="B12" s="4" t="s">
        <v>44</v>
      </c>
      <c r="C12" s="10">
        <v>764</v>
      </c>
      <c r="D12" s="10">
        <f>60</f>
        <v>60</v>
      </c>
      <c r="E12" s="11">
        <f t="shared" si="0"/>
        <v>824</v>
      </c>
    </row>
    <row r="13" spans="1:6" ht="25.5">
      <c r="A13" s="1" t="s">
        <v>4</v>
      </c>
      <c r="B13" s="4" t="s">
        <v>45</v>
      </c>
      <c r="C13" s="10">
        <v>11023</v>
      </c>
      <c r="D13" s="10">
        <v>0</v>
      </c>
      <c r="E13" s="11">
        <f t="shared" si="0"/>
        <v>11023</v>
      </c>
    </row>
    <row r="14" spans="1:6" ht="15">
      <c r="A14" s="1" t="s">
        <v>5</v>
      </c>
      <c r="B14" s="4" t="s">
        <v>46</v>
      </c>
      <c r="C14" s="10">
        <v>16666</v>
      </c>
      <c r="D14" s="10">
        <v>0</v>
      </c>
      <c r="E14" s="11">
        <f t="shared" si="0"/>
        <v>16666</v>
      </c>
    </row>
    <row r="15" spans="1:6" ht="15">
      <c r="A15" s="1" t="s">
        <v>6</v>
      </c>
      <c r="B15" s="4" t="s">
        <v>45</v>
      </c>
      <c r="C15" s="10">
        <v>574021</v>
      </c>
      <c r="D15" s="10">
        <v>0</v>
      </c>
      <c r="E15" s="11">
        <f t="shared" si="0"/>
        <v>574021</v>
      </c>
      <c r="F15" s="2" t="s">
        <v>52</v>
      </c>
    </row>
    <row r="16" spans="1:6" ht="15">
      <c r="A16" s="1" t="s">
        <v>7</v>
      </c>
      <c r="B16" s="4" t="s">
        <v>44</v>
      </c>
      <c r="C16" s="10">
        <v>2600</v>
      </c>
      <c r="D16" s="10">
        <v>0</v>
      </c>
      <c r="E16" s="11">
        <f t="shared" si="0"/>
        <v>2600</v>
      </c>
    </row>
    <row r="17" spans="1:5" ht="25.5">
      <c r="A17" s="1" t="s">
        <v>8</v>
      </c>
      <c r="B17" s="4" t="s">
        <v>47</v>
      </c>
      <c r="C17" s="10">
        <v>43</v>
      </c>
      <c r="D17" s="10">
        <v>0</v>
      </c>
      <c r="E17" s="11">
        <f t="shared" si="0"/>
        <v>43</v>
      </c>
    </row>
    <row r="18" spans="1:5" ht="15">
      <c r="A18" s="1" t="s">
        <v>9</v>
      </c>
      <c r="B18" s="4" t="s">
        <v>43</v>
      </c>
      <c r="C18" s="10">
        <v>150</v>
      </c>
      <c r="D18" s="10">
        <v>0</v>
      </c>
      <c r="E18" s="11">
        <f t="shared" si="0"/>
        <v>150</v>
      </c>
    </row>
    <row r="19" spans="1:5" ht="15">
      <c r="A19" s="1" t="s">
        <v>10</v>
      </c>
      <c r="B19" s="4" t="s">
        <v>45</v>
      </c>
      <c r="C19" s="10">
        <v>250</v>
      </c>
      <c r="D19" s="10">
        <v>0</v>
      </c>
      <c r="E19" s="11">
        <f t="shared" si="0"/>
        <v>250</v>
      </c>
    </row>
    <row r="20" spans="1:5" ht="25.5">
      <c r="A20" s="1" t="s">
        <v>11</v>
      </c>
      <c r="B20" s="4" t="s">
        <v>45</v>
      </c>
      <c r="C20" s="10">
        <v>17515</v>
      </c>
      <c r="D20" s="10">
        <v>0</v>
      </c>
      <c r="E20" s="11">
        <f t="shared" si="0"/>
        <v>17515</v>
      </c>
    </row>
    <row r="21" spans="1:5" ht="15">
      <c r="A21" s="1" t="s">
        <v>12</v>
      </c>
      <c r="B21" s="4" t="s">
        <v>43</v>
      </c>
      <c r="C21" s="10">
        <v>5</v>
      </c>
      <c r="D21" s="10">
        <v>0</v>
      </c>
      <c r="E21" s="11">
        <f t="shared" si="0"/>
        <v>5</v>
      </c>
    </row>
    <row r="22" spans="1:5" ht="15">
      <c r="A22" s="1" t="s">
        <v>13</v>
      </c>
      <c r="B22" s="4" t="s">
        <v>43</v>
      </c>
      <c r="C22" s="10">
        <v>1</v>
      </c>
      <c r="D22" s="10">
        <v>0</v>
      </c>
      <c r="E22" s="11">
        <f t="shared" si="0"/>
        <v>1</v>
      </c>
    </row>
    <row r="23" spans="1:5" ht="15">
      <c r="A23" s="1" t="s">
        <v>14</v>
      </c>
      <c r="B23" s="4" t="s">
        <v>45</v>
      </c>
      <c r="C23" s="10">
        <v>5612.3</v>
      </c>
      <c r="D23" s="10">
        <v>0</v>
      </c>
      <c r="E23" s="11">
        <f t="shared" si="0"/>
        <v>5612.3</v>
      </c>
    </row>
    <row r="24" spans="1:5" ht="15">
      <c r="A24" s="1" t="s">
        <v>15</v>
      </c>
      <c r="B24" s="4" t="s">
        <v>45</v>
      </c>
      <c r="C24" s="10">
        <v>3000</v>
      </c>
      <c r="D24" s="10">
        <v>0</v>
      </c>
      <c r="E24" s="11">
        <f t="shared" si="0"/>
        <v>3000</v>
      </c>
    </row>
    <row r="25" spans="1:5" ht="15.75" customHeight="1">
      <c r="A25" s="1" t="s">
        <v>16</v>
      </c>
      <c r="B25" s="4" t="s">
        <v>44</v>
      </c>
      <c r="C25" s="10">
        <v>222.2</v>
      </c>
      <c r="D25" s="10">
        <v>0</v>
      </c>
      <c r="E25" s="11">
        <f t="shared" si="0"/>
        <v>222.2</v>
      </c>
    </row>
    <row r="26" spans="1:5" ht="15">
      <c r="A26" s="1" t="s">
        <v>17</v>
      </c>
      <c r="B26" s="4" t="s">
        <v>43</v>
      </c>
      <c r="C26" s="10">
        <v>12</v>
      </c>
      <c r="D26" s="10">
        <v>0</v>
      </c>
      <c r="E26" s="11">
        <f t="shared" si="0"/>
        <v>12</v>
      </c>
    </row>
    <row r="27" spans="1:5" ht="15">
      <c r="A27" s="1" t="s">
        <v>18</v>
      </c>
      <c r="B27" s="4" t="s">
        <v>43</v>
      </c>
      <c r="C27" s="10">
        <v>6</v>
      </c>
      <c r="D27" s="10">
        <v>0</v>
      </c>
      <c r="E27" s="11">
        <f t="shared" si="0"/>
        <v>6</v>
      </c>
    </row>
    <row r="28" spans="1:5" ht="15">
      <c r="A28" s="1" t="s">
        <v>19</v>
      </c>
      <c r="B28" s="4" t="s">
        <v>43</v>
      </c>
      <c r="C28" s="10">
        <v>13</v>
      </c>
      <c r="D28" s="10">
        <v>0</v>
      </c>
      <c r="E28" s="11">
        <f t="shared" si="0"/>
        <v>13</v>
      </c>
    </row>
    <row r="29" spans="1:5" ht="15">
      <c r="A29" s="1" t="s">
        <v>20</v>
      </c>
      <c r="B29" s="4" t="s">
        <v>43</v>
      </c>
      <c r="C29" s="10">
        <v>2</v>
      </c>
      <c r="D29" s="10">
        <v>0</v>
      </c>
      <c r="E29" s="11">
        <f t="shared" si="0"/>
        <v>2</v>
      </c>
    </row>
    <row r="30" spans="1:5" ht="15">
      <c r="A30" s="1" t="s">
        <v>21</v>
      </c>
      <c r="B30" s="4" t="s">
        <v>43</v>
      </c>
      <c r="C30" s="10">
        <v>1</v>
      </c>
      <c r="D30" s="10">
        <v>0</v>
      </c>
      <c r="E30" s="11">
        <f t="shared" si="0"/>
        <v>1</v>
      </c>
    </row>
    <row r="31" spans="1:5" ht="15">
      <c r="A31" s="1" t="s">
        <v>22</v>
      </c>
      <c r="B31" s="4" t="s">
        <v>43</v>
      </c>
      <c r="C31" s="10">
        <v>9</v>
      </c>
      <c r="D31" s="10">
        <v>0</v>
      </c>
      <c r="E31" s="11">
        <f t="shared" si="0"/>
        <v>9</v>
      </c>
    </row>
    <row r="32" spans="1:5" ht="15">
      <c r="A32" s="1" t="s">
        <v>23</v>
      </c>
      <c r="B32" s="4" t="s">
        <v>45</v>
      </c>
      <c r="C32" s="10">
        <v>472.5</v>
      </c>
      <c r="D32" s="10">
        <v>0</v>
      </c>
      <c r="E32" s="11">
        <f t="shared" si="0"/>
        <v>472.5</v>
      </c>
    </row>
    <row r="33" spans="1:5" ht="15">
      <c r="A33" s="1" t="s">
        <v>24</v>
      </c>
      <c r="B33" s="4" t="s">
        <v>43</v>
      </c>
      <c r="C33" s="10">
        <v>317</v>
      </c>
      <c r="D33" s="10">
        <v>105</v>
      </c>
      <c r="E33" s="11">
        <f t="shared" si="0"/>
        <v>422</v>
      </c>
    </row>
    <row r="34" spans="1:5" ht="12" customHeight="1">
      <c r="A34" s="1" t="s">
        <v>25</v>
      </c>
      <c r="B34" s="4" t="s">
        <v>45</v>
      </c>
      <c r="C34" s="10">
        <v>300</v>
      </c>
      <c r="D34" s="10">
        <v>1697</v>
      </c>
      <c r="E34" s="11">
        <f t="shared" si="0"/>
        <v>1997</v>
      </c>
    </row>
    <row r="35" spans="1:5" ht="16.5" customHeight="1">
      <c r="A35" s="1" t="s">
        <v>26</v>
      </c>
      <c r="B35" s="4" t="s">
        <v>43</v>
      </c>
      <c r="C35" s="10">
        <v>5</v>
      </c>
      <c r="D35" s="10">
        <v>0</v>
      </c>
      <c r="E35" s="11">
        <f t="shared" si="0"/>
        <v>5</v>
      </c>
    </row>
    <row r="36" spans="1:5" ht="13.5" customHeight="1">
      <c r="A36" s="1" t="s">
        <v>27</v>
      </c>
      <c r="B36" s="4" t="s">
        <v>43</v>
      </c>
      <c r="C36" s="10">
        <v>1</v>
      </c>
      <c r="D36" s="10">
        <v>0</v>
      </c>
      <c r="E36" s="11">
        <f t="shared" si="0"/>
        <v>1</v>
      </c>
    </row>
    <row r="37" spans="1:5" ht="13.5" customHeight="1">
      <c r="A37" s="1" t="s">
        <v>28</v>
      </c>
      <c r="B37" s="4" t="s">
        <v>43</v>
      </c>
      <c r="C37" s="10">
        <v>1</v>
      </c>
      <c r="D37" s="10">
        <v>0</v>
      </c>
      <c r="E37" s="11">
        <f t="shared" si="0"/>
        <v>1</v>
      </c>
    </row>
    <row r="38" spans="1:5" ht="15.75" customHeight="1">
      <c r="A38" s="1" t="s">
        <v>29</v>
      </c>
      <c r="B38" s="4" t="s">
        <v>43</v>
      </c>
      <c r="C38" s="10">
        <v>3</v>
      </c>
      <c r="D38" s="10">
        <v>0</v>
      </c>
      <c r="E38" s="11">
        <f t="shared" si="0"/>
        <v>3</v>
      </c>
    </row>
    <row r="39" spans="1:5" ht="17.25" customHeight="1">
      <c r="A39" s="1" t="s">
        <v>30</v>
      </c>
      <c r="B39" s="4" t="s">
        <v>43</v>
      </c>
      <c r="C39" s="10">
        <v>1</v>
      </c>
      <c r="D39" s="10">
        <v>0</v>
      </c>
      <c r="E39" s="11">
        <f t="shared" si="0"/>
        <v>1</v>
      </c>
    </row>
    <row r="40" spans="1:5" ht="25.5" customHeight="1">
      <c r="A40" s="1" t="s">
        <v>31</v>
      </c>
      <c r="B40" s="4" t="s">
        <v>43</v>
      </c>
      <c r="C40" s="10">
        <v>10</v>
      </c>
      <c r="D40" s="10">
        <v>0</v>
      </c>
      <c r="E40" s="11">
        <f t="shared" si="0"/>
        <v>10</v>
      </c>
    </row>
    <row r="41" spans="1:5" ht="12.75" customHeight="1">
      <c r="A41" s="1" t="s">
        <v>32</v>
      </c>
      <c r="B41" s="4" t="s">
        <v>43</v>
      </c>
      <c r="C41" s="10">
        <v>8</v>
      </c>
      <c r="D41" s="10">
        <v>0</v>
      </c>
      <c r="E41" s="11">
        <f t="shared" si="0"/>
        <v>8</v>
      </c>
    </row>
    <row r="42" spans="1:5" ht="15" customHeight="1">
      <c r="A42" s="1" t="s">
        <v>33</v>
      </c>
      <c r="B42" s="4" t="s">
        <v>43</v>
      </c>
      <c r="C42" s="10">
        <v>828</v>
      </c>
      <c r="D42" s="10">
        <v>0</v>
      </c>
      <c r="E42" s="11">
        <f t="shared" si="0"/>
        <v>828</v>
      </c>
    </row>
    <row r="43" spans="1:5" ht="28.5" customHeight="1">
      <c r="A43" s="1" t="s">
        <v>34</v>
      </c>
      <c r="B43" s="4" t="s">
        <v>43</v>
      </c>
      <c r="C43" s="10">
        <v>9</v>
      </c>
      <c r="D43" s="10">
        <v>8</v>
      </c>
      <c r="E43" s="11">
        <f t="shared" si="0"/>
        <v>17</v>
      </c>
    </row>
    <row r="44" spans="1:5" ht="28.5" customHeight="1">
      <c r="A44" s="1" t="s">
        <v>35</v>
      </c>
      <c r="B44" s="4" t="s">
        <v>45</v>
      </c>
      <c r="C44" s="10">
        <v>71364</v>
      </c>
      <c r="D44" s="10" t="s">
        <v>53</v>
      </c>
      <c r="E44" s="11">
        <f t="shared" si="0"/>
        <v>71364</v>
      </c>
    </row>
    <row r="45" spans="1:5" ht="28.5" customHeight="1">
      <c r="A45" s="1" t="s">
        <v>36</v>
      </c>
      <c r="B45" s="4" t="s">
        <v>45</v>
      </c>
      <c r="C45" s="10">
        <v>367</v>
      </c>
      <c r="D45" s="10" t="s">
        <v>53</v>
      </c>
      <c r="E45" s="11">
        <f t="shared" si="0"/>
        <v>367</v>
      </c>
    </row>
    <row r="46" spans="1:5" ht="12.75" customHeight="1">
      <c r="A46" s="1" t="s">
        <v>37</v>
      </c>
      <c r="B46" s="4" t="s">
        <v>43</v>
      </c>
      <c r="C46" s="10">
        <v>2</v>
      </c>
      <c r="D46" s="10" t="s">
        <v>54</v>
      </c>
      <c r="E46" s="11">
        <f t="shared" si="0"/>
        <v>3</v>
      </c>
    </row>
    <row r="47" spans="1:5" ht="12.75" customHeight="1">
      <c r="A47" s="1" t="s">
        <v>38</v>
      </c>
      <c r="B47" s="4" t="s">
        <v>45</v>
      </c>
      <c r="C47" s="10">
        <v>55800</v>
      </c>
      <c r="D47" s="10" t="s">
        <v>53</v>
      </c>
      <c r="E47" s="11">
        <f t="shared" si="0"/>
        <v>55800</v>
      </c>
    </row>
    <row r="48" spans="1:5" ht="18" customHeight="1">
      <c r="A48" s="1" t="s">
        <v>39</v>
      </c>
      <c r="B48" s="4" t="s">
        <v>43</v>
      </c>
      <c r="C48" s="10">
        <v>6</v>
      </c>
      <c r="D48" s="10" t="s">
        <v>55</v>
      </c>
      <c r="E48" s="11">
        <f t="shared" si="0"/>
        <v>12</v>
      </c>
    </row>
    <row r="49" spans="1:5" ht="15.75" customHeight="1">
      <c r="A49" s="1" t="s">
        <v>41</v>
      </c>
      <c r="B49" s="4" t="s">
        <v>44</v>
      </c>
      <c r="C49" s="10">
        <v>0</v>
      </c>
      <c r="D49" s="10" t="s">
        <v>56</v>
      </c>
      <c r="E49" s="11">
        <f t="shared" si="0"/>
        <v>1980</v>
      </c>
    </row>
    <row r="50" spans="1:5" ht="15"/>
  </sheetData>
  <mergeCells count="3">
    <mergeCell ref="A2:A8"/>
    <mergeCell ref="B2:B8"/>
    <mergeCell ref="C2:E8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2013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2014-01-20T07:59:28Z</cp:lastPrinted>
  <dcterms:created xsi:type="dcterms:W3CDTF">2013-08-13T11:39:17Z</dcterms:created>
  <dcterms:modified xsi:type="dcterms:W3CDTF">2014-02-06T06:38:32Z</dcterms:modified>
</cp:coreProperties>
</file>