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<sst xmlns="http://schemas.openxmlformats.org/spreadsheetml/2006/main" count="22" uniqueCount="22">
  <si>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</t>
  </si>
  <si>
    <t xml:space="preserve">  к    Решению   Совета народных депутатов</t>
  </si>
  <si>
    <t>Показатели</t>
  </si>
  <si>
    <t>ИСТОЧНИКИ ВНУТРЕННЕГО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</si>
  <si>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</si>
  <si>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</si>
  <si>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</si>
  <si>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</si>
  <si>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</si>
  <si>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</si>
  <si>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</si>
  <si>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792 01 05 02 01 04 0000 510</t>
  </si>
  <si>
    <t>792 01 05 02 01 04 0000 610</t>
  </si>
  <si>
    <t xml:space="preserve">               от ____________ N _____</t>
  </si>
  <si>
    <t>792 01 03 01 00 04 0000 710</t>
  </si>
  <si>
    <t>792 01 03 01 00 04 0000 810</t>
  </si>
  <si>
    <t>Сумма на 2017 год</t>
  </si>
  <si>
    <t xml:space="preserve">                  Приложение № 16</t>
  </si>
  <si>
    <t>Источники финансирования дефицита бюджета округа Муром на плановый период 2017  и 2018 годов</t>
  </si>
  <si>
    <t>Сумма на 2018 год</t>
  </si>
  <si>
    <t>-увеличение прочих остатков денежных средств бюджетов городских округов</t>
  </si>
  <si>
    <t>- 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</si>
</sst>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6" sqref="A6:D9"/>
    </sheetView>
  </sheetViews>
  <sheetFormatPr defaultColWidth="9.00390625" defaultRowHeight="12.75"/>
  <cols>
    <col min="1" max="1" width="24.375" style="1" customWidth="1"/>
    <col min="2" max="2" width="50.125" style="1" customWidth="1"/>
    <col min="3" max="4" width="16.875" style="1" customWidth="1"/>
    <col min="5" max="16384" width="9.125" style="1" customWidth="1"/>
  </cols>
  <sheetData>
    <row r="1" spans="2:4" ht="12.75">
      <c r="B1" s="15" t="s">
        <v>17</v>
      </c>
      <c r="C1" s="15"/>
      <c r="D1" s="15"/>
    </row>
    <row r="2" spans="2:4" ht="16.5" customHeight="1">
      <c r="B2" s="15" t="s">
        <v>1</v>
      </c>
      <c r="C2" s="15"/>
      <c r="D2" s="15"/>
    </row>
    <row r="3" spans="2:4" ht="16.5" customHeight="1">
      <c r="B3" s="15" t="s">
        <v>13</v>
      </c>
      <c r="C3" s="15"/>
      <c r="D3" s="15"/>
    </row>
    <row r="4" spans="2:3" ht="16.5" customHeight="1">
      <c r="B4" s="2"/>
      <c r="C4" s="2"/>
    </row>
    <row r="5" ht="17.25" customHeight="1">
      <c r="C5" s="3"/>
    </row>
    <row r="6" spans="1:4" ht="6.75" customHeight="1">
      <c r="A6" s="14" t="s">
        <v>18</v>
      </c>
      <c r="B6" s="14"/>
      <c r="C6" s="14"/>
      <c r="D6" s="14"/>
    </row>
    <row r="7" spans="1:4" ht="6.75" customHeight="1">
      <c r="A7" s="14"/>
      <c r="B7" s="14"/>
      <c r="C7" s="14"/>
      <c r="D7" s="14"/>
    </row>
    <row r="8" spans="1:4" ht="6.75" customHeight="1">
      <c r="A8" s="14"/>
      <c r="B8" s="14"/>
      <c r="C8" s="14"/>
      <c r="D8" s="14"/>
    </row>
    <row r="9" spans="1:4" ht="21.75" customHeight="1">
      <c r="A9" s="14"/>
      <c r="B9" s="14"/>
      <c r="C9" s="14"/>
      <c r="D9" s="14"/>
    </row>
    <row r="10" spans="1:3" ht="16.5">
      <c r="A10" s="4"/>
      <c r="B10" s="4"/>
      <c r="C10" s="4"/>
    </row>
    <row r="12" spans="1:4" ht="33.75" customHeight="1">
      <c r="A12" s="5" t="s">
        <v>0</v>
      </c>
      <c r="B12" s="5" t="s">
        <v>2</v>
      </c>
      <c r="C12" s="6" t="s">
        <v>16</v>
      </c>
      <c r="D12" s="6" t="s">
        <v>19</v>
      </c>
    </row>
    <row r="13" spans="1:4" ht="42.75">
      <c r="A13" s="6" t="s">
        <v>4</v>
      </c>
      <c r="B13" s="7" t="s">
        <v>3</v>
      </c>
      <c r="C13" s="8">
        <f>+C14+C17</f>
        <v>77502.69999999995</v>
      </c>
      <c r="D13" s="8">
        <f>+D14+D17</f>
        <v>77380.19999999995</v>
      </c>
    </row>
    <row r="14" spans="1:4" ht="30">
      <c r="A14" s="9" t="s">
        <v>5</v>
      </c>
      <c r="B14" s="10" t="s">
        <v>6</v>
      </c>
      <c r="C14" s="11">
        <f>C15-C16</f>
        <v>0</v>
      </c>
      <c r="D14" s="11">
        <f>D15-D16</f>
        <v>0</v>
      </c>
    </row>
    <row r="15" spans="1:4" ht="60" hidden="1">
      <c r="A15" s="9" t="s">
        <v>14</v>
      </c>
      <c r="B15" s="10" t="s">
        <v>7</v>
      </c>
      <c r="C15" s="11"/>
      <c r="D15" s="11"/>
    </row>
    <row r="16" spans="1:4" ht="60" hidden="1">
      <c r="A16" s="9" t="s">
        <v>15</v>
      </c>
      <c r="B16" s="10" t="s">
        <v>8</v>
      </c>
      <c r="C16" s="11"/>
      <c r="D16" s="11"/>
    </row>
    <row r="17" spans="1:4" ht="30">
      <c r="A17" s="12" t="s">
        <v>9</v>
      </c>
      <c r="B17" s="13" t="s">
        <v>10</v>
      </c>
      <c r="C17" s="11">
        <f>C18+C19</f>
        <v>77502.69999999995</v>
      </c>
      <c r="D17" s="11">
        <f>D18+D19</f>
        <v>77380.19999999995</v>
      </c>
    </row>
    <row r="18" spans="1:4" ht="30">
      <c r="A18" s="9" t="s">
        <v>11</v>
      </c>
      <c r="B18" s="10" t="s">
        <v>20</v>
      </c>
      <c r="C18" s="11">
        <f>-1559945.2-C15</f>
        <v>-1559945.2</v>
      </c>
      <c r="D18" s="11">
        <f>-1559525.7-D15</f>
        <v>-1559525.7</v>
      </c>
    </row>
    <row r="19" spans="1:4" ht="30">
      <c r="A19" s="12" t="s">
        <v>12</v>
      </c>
      <c r="B19" s="10" t="s">
        <v>21</v>
      </c>
      <c r="C19" s="11">
        <f>1637447.9+C16</f>
        <v>1637447.9</v>
      </c>
      <c r="D19" s="11">
        <f>1636905.9+D16</f>
        <v>1636905.9</v>
      </c>
    </row>
  </sheetData>
  <sheetProtection/>
  <mergeCells count="4">
    <mergeCell ref="A6:D9"/>
    <mergeCell ref="B1:D1"/>
    <mergeCell ref="B2:D2"/>
    <mergeCell ref="B3:D3"/>
  </mergeCells>
  <printOptions/>
  <pageMargins left="0.36" right="0.31" top="0.28" bottom="0.45" header="0.16" footer="0.22"/>
  <pageSetup firstPageNumber="7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Шаронова Вера Владимировна</cp:lastModifiedBy>
  <cp:lastPrinted>2010-10-20T07:15:18Z</cp:lastPrinted>
  <dcterms:created xsi:type="dcterms:W3CDTF">2005-11-01T11:51:02Z</dcterms:created>
  <dcterms:modified xsi:type="dcterms:W3CDTF">2015-11-25T10:17:53Z</dcterms:modified>
  <cp:category/>
  <cp:version/>
  <cp:contentType/>
  <cp:contentStatus/>
</cp:coreProperties>
</file>