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Лист20" sheetId="6" r:id="rId6"/>
  </sheets>
  <definedNames/>
  <calcPr fullCalcOnLoad="1"/>
</workbook>
</file>

<file path=xl/sharedStrings.xml><?xml version="1.0" encoding="utf-8"?>
<sst xmlns="http://schemas.openxmlformats.org/spreadsheetml/2006/main" count="374" uniqueCount="202">
  <si>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</si>
  <si>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</si>
  <si>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</si>
  <si>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</si>
  <si>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</si>
  <si>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</si>
  <si>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</si>
  <si>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</si>
  <si>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</si>
  <si>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</si>
  <si>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</si>
  <si>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</si>
  <si>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</si>
  <si>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</si>
  <si>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</si>
  <si>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</si>
  <si>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</si>
  <si>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</si>
  <si>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</si>
  <si>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</si>
  <si>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</si>
  <si>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</si>
  <si>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</si>
  <si>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</si>
  <si>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</si>
  <si>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</si>
  <si>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</si>
  <si>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</si>
  <si>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</si>
  <si>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</si>
  <si>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</si>
  <si>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</si>
  <si>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</si>
  <si>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</si>
  <si>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</si>
  <si>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</si>
  <si>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</si>
  <si>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</si>
  <si>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</si>
  <si>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</si>
  <si>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</si>
  <si>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</si>
  <si>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</si>
  <si>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</si>
  <si>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</si>
  <si>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</si>
  <si>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</si>
  <si>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</si>
  <si>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</si>
  <si>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</si>
  <si>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</si>
  <si>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</si>
  <si>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</si>
  <si>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</si>
  <si>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</si>
  <si>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</si>
  <si>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</si>
  <si>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</si>
  <si>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</si>
  <si>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</si>
  <si>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</si>
  <si>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</si>
  <si>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</si>
  <si>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</si>
  <si>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</si>
  <si>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</si>
  <si>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</si>
  <si>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</si>
  <si>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</si>
  <si>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</si>
  <si>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</si>
  <si>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</si>
  <si>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</si>
  <si>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</si>
  <si>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</si>
  <si>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</si>
  <si>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</si>
  <si>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</si>
  <si>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</si>
  <si>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</si>
  <si>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</si>
  <si>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</si>
  <si>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</si>
  <si>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</si>
  <si>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</si>
  <si>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</si>
  <si>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</si>
  <si>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</si>
  <si>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</si>
  <si>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</si>
  <si>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</si>
  <si>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</si>
  <si>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</si>
  <si>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</si>
  <si>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</si>
  <si>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</si>
  <si>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</si>
  <si>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</si>
  <si>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</si>
  <si>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</si>
  <si>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</si>
  <si>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</si>
  <si>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</si>
  <si>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</si>
  <si>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</si>
  <si>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</si>
  <si>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</si>
  <si>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</si>
  <si>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</si>
  <si>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</si>
  <si>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</si>
  <si>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</si>
  <si>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</si>
  <si>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</si>
  <si>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</si>
  <si>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</si>
  <si>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</si>
  <si>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</si>
  <si>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</si>
  <si>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</si>
  <si>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</si>
  <si>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</si>
  <si>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</si>
  <si>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</si>
  <si>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</si>
  <si>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</si>
  <si>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</si>
  <si>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</si>
  <si>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</si>
  <si>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</si>
  <si>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</si>
  <si>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</si>
  <si>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</si>
  <si>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</si>
  <si>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</si>
  <si>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</si>
  <si>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</si>
  <si>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</si>
  <si>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</si>
  <si>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</si>
  <si>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</si>
  <si>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</si>
  <si>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</si>
  <si>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</si>
  <si>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</si>
  <si>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</si>
  <si>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</si>
  <si>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</si>
  <si>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</si>
  <si>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</si>
  <si>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</si>
  <si>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</si>
  <si>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</si>
  <si>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</si>
  <si>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</si>
  <si>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</si>
  <si>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</si>
  <si>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</si>
  <si>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</si>
  <si>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</si>
  <si>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</si>
  <si>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</si>
  <si>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</si>
  <si>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</si>
  <si>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</si>
  <si>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</si>
  <si>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</si>
  <si>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</si>
  <si>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</si>
  <si>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</si>
  <si>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</si>
  <si>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</si>
  <si>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</si>
  <si>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</si>
  <si>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</si>
  <si>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</si>
  <si>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</si>
  <si>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</si>
  <si>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</si>
  <si>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</si>
  <si>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</si>
  <si>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</si>
  <si>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</si>
  <si>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</si>
  <si>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Областн.</t>
  </si>
  <si>
    <t>Местн.</t>
  </si>
  <si>
    <t>в том числе:</t>
  </si>
  <si>
    <t xml:space="preserve">Сметная стоимость </t>
  </si>
  <si>
    <t>Сроки реализации</t>
  </si>
  <si>
    <t>2010-2012</t>
  </si>
  <si>
    <t xml:space="preserve">Реконструкция здания роддома по ул. Пролетарс-кая д.3 под жилой дом                                                                               </t>
  </si>
  <si>
    <t xml:space="preserve">                                           МУО"Муромстройзаказчик"</t>
  </si>
  <si>
    <t>2010г.</t>
  </si>
  <si>
    <t xml:space="preserve">                 2011г.</t>
  </si>
  <si>
    <t xml:space="preserve">к постановлению администрации  округа Муром </t>
  </si>
  <si>
    <t>тыс.руб.</t>
  </si>
  <si>
    <t xml:space="preserve"> </t>
  </si>
  <si>
    <t xml:space="preserve">                      2012г.</t>
  </si>
  <si>
    <t xml:space="preserve">Зам. Глаы администрации округа Муром,   начальник   управления                                                                                                                                                                                                                                  жилищно-коммунального   хозяйства                                                                                                                                                         Е. В.  Жуков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</si>
  <si>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 Перечень мероприятий  долгосрочной  целевой программы округа Муром    "Социальное   жилье на 2010 -2012годы"</t>
  </si>
  <si>
    <t>Приложение № 3</t>
  </si>
  <si>
    <t>от__24.12.2010__№___3014__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</si>
</sst>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justify"/>
    </xf>
    <xf numFmtId="0" fontId="13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62" t="s">
        <v>0</v>
      </c>
      <c r="B4" s="62" t="s">
        <v>69</v>
      </c>
      <c r="C4" s="62"/>
      <c r="D4" s="62"/>
      <c r="E4" s="62"/>
      <c r="F4" s="62"/>
      <c r="G4" s="62" t="s">
        <v>5</v>
      </c>
      <c r="H4" s="62"/>
      <c r="I4" s="62"/>
      <c r="J4" s="62"/>
      <c r="K4" s="62"/>
      <c r="L4" s="62" t="s">
        <v>6</v>
      </c>
      <c r="M4" s="62"/>
      <c r="N4" s="62"/>
      <c r="O4" s="62"/>
      <c r="P4" s="62"/>
      <c r="Q4" s="62" t="s">
        <v>7</v>
      </c>
      <c r="R4" s="62"/>
      <c r="S4" s="62"/>
      <c r="T4" s="62"/>
      <c r="U4" s="62"/>
      <c r="V4" s="63" t="s">
        <v>72</v>
      </c>
      <c r="W4" s="64"/>
      <c r="X4" s="64"/>
      <c r="Y4" s="64"/>
      <c r="Z4" s="65"/>
    </row>
    <row r="5" spans="1:26" ht="63.75">
      <c r="A5" s="62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66" t="s">
        <v>151</v>
      </c>
      <c r="B3" s="66" t="s">
        <v>8</v>
      </c>
      <c r="C3" s="66" t="s">
        <v>1</v>
      </c>
      <c r="D3" s="66" t="s">
        <v>2</v>
      </c>
      <c r="E3" s="66" t="s">
        <v>3</v>
      </c>
      <c r="F3" s="66" t="s">
        <v>4</v>
      </c>
      <c r="G3" s="66" t="s">
        <v>152</v>
      </c>
      <c r="H3" s="68" t="s">
        <v>5</v>
      </c>
      <c r="I3" s="69"/>
      <c r="J3" s="69"/>
      <c r="K3" s="70"/>
      <c r="L3" s="62" t="s">
        <v>6</v>
      </c>
      <c r="M3" s="62"/>
      <c r="N3" s="62"/>
      <c r="O3" s="62"/>
      <c r="P3" s="62" t="s">
        <v>7</v>
      </c>
      <c r="Q3" s="62"/>
      <c r="R3" s="62"/>
      <c r="S3" s="62"/>
    </row>
    <row r="4" spans="1:19" ht="38.25" customHeight="1">
      <c r="A4" s="67"/>
      <c r="B4" s="67"/>
      <c r="C4" s="67"/>
      <c r="D4" s="67"/>
      <c r="E4" s="67"/>
      <c r="F4" s="67"/>
      <c r="G4" s="67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71" t="s">
        <v>142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7:9" ht="12.75">
      <c r="G4" s="73"/>
      <c r="H4" s="73"/>
      <c r="I4" s="20"/>
    </row>
    <row r="7" spans="1:31" ht="12.75" customHeight="1">
      <c r="A7" s="62" t="s">
        <v>128</v>
      </c>
      <c r="B7" s="62" t="s">
        <v>136</v>
      </c>
      <c r="C7" s="62" t="s">
        <v>137</v>
      </c>
      <c r="D7" s="62" t="s">
        <v>138</v>
      </c>
      <c r="E7" s="62" t="s">
        <v>3</v>
      </c>
      <c r="F7" s="62" t="s">
        <v>122</v>
      </c>
      <c r="G7" s="62" t="s">
        <v>123</v>
      </c>
      <c r="H7" s="62" t="s">
        <v>69</v>
      </c>
      <c r="I7" s="62"/>
      <c r="J7" s="62"/>
      <c r="K7" s="62"/>
      <c r="L7" s="62"/>
      <c r="M7" s="62" t="s">
        <v>5</v>
      </c>
      <c r="N7" s="62"/>
      <c r="O7" s="62"/>
      <c r="P7" s="62"/>
      <c r="Q7" s="62" t="s">
        <v>6</v>
      </c>
      <c r="R7" s="62"/>
      <c r="S7" s="62"/>
      <c r="T7" s="62"/>
      <c r="U7" s="62"/>
      <c r="V7" s="62" t="s">
        <v>7</v>
      </c>
      <c r="W7" s="62"/>
      <c r="X7" s="62"/>
      <c r="Y7" s="62"/>
      <c r="Z7" s="62"/>
      <c r="AA7" s="72" t="s">
        <v>72</v>
      </c>
      <c r="AB7" s="72"/>
      <c r="AC7" s="72"/>
      <c r="AD7" s="72"/>
      <c r="AE7" s="72"/>
    </row>
    <row r="8" spans="1:31" ht="51">
      <c r="A8" s="62"/>
      <c r="B8" s="62"/>
      <c r="C8" s="62"/>
      <c r="D8" s="62"/>
      <c r="E8" s="62"/>
      <c r="F8" s="62"/>
      <c r="G8" s="62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81" t="s">
        <v>163</v>
      </c>
      <c r="B3" s="81" t="s">
        <v>161</v>
      </c>
      <c r="C3" s="81" t="s">
        <v>152</v>
      </c>
      <c r="D3" s="81" t="s">
        <v>162</v>
      </c>
      <c r="E3" s="81" t="s">
        <v>71</v>
      </c>
      <c r="F3" s="80" t="s">
        <v>153</v>
      </c>
      <c r="G3" s="80"/>
      <c r="H3" s="80"/>
      <c r="I3" s="80" t="s">
        <v>5</v>
      </c>
      <c r="J3" s="80"/>
      <c r="K3" s="80"/>
      <c r="L3" s="80"/>
      <c r="M3" s="80" t="s">
        <v>6</v>
      </c>
      <c r="N3" s="80"/>
      <c r="O3" s="80"/>
      <c r="P3" s="80"/>
      <c r="Q3" s="80" t="s">
        <v>7</v>
      </c>
      <c r="R3" s="80"/>
      <c r="S3" s="80"/>
      <c r="T3" s="80"/>
    </row>
    <row r="4" spans="1:20" ht="36">
      <c r="A4" s="82"/>
      <c r="B4" s="82"/>
      <c r="C4" s="82"/>
      <c r="D4" s="82"/>
      <c r="E4" s="82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74" t="s">
        <v>164</v>
      </c>
      <c r="B6" s="76" t="s">
        <v>74</v>
      </c>
      <c r="C6" s="34" t="s">
        <v>158</v>
      </c>
      <c r="D6" s="22" t="s">
        <v>154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61.5" customHeight="1">
      <c r="A7" s="75"/>
      <c r="B7" s="76"/>
      <c r="C7" s="34" t="s">
        <v>155</v>
      </c>
      <c r="D7" s="22" t="s">
        <v>159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57.75" customHeight="1">
      <c r="A8" s="75"/>
      <c r="B8" s="76"/>
      <c r="C8" s="34" t="s">
        <v>156</v>
      </c>
      <c r="D8" s="22" t="s">
        <v>160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39.75" customHeight="1">
      <c r="A9" s="75"/>
      <c r="B9" s="76"/>
      <c r="C9" s="34" t="s">
        <v>157</v>
      </c>
      <c r="D9" s="22" t="s">
        <v>159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27" customHeight="1">
      <c r="A10" s="75"/>
      <c r="B10" s="76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75"/>
      <c r="B11" s="76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75"/>
      <c r="B12" s="76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75"/>
      <c r="B13" s="76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75"/>
      <c r="B14" s="76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74" t="s">
        <v>166</v>
      </c>
      <c r="B15" s="76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75"/>
      <c r="B16" s="76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75"/>
      <c r="B17" s="76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73" t="s">
        <v>177</v>
      </c>
      <c r="E20" s="73"/>
      <c r="F20" s="73"/>
      <c r="G20" s="73"/>
      <c r="H20" s="73"/>
      <c r="I20" s="73"/>
      <c r="J20" s="73"/>
      <c r="R20" s="73" t="s">
        <v>178</v>
      </c>
      <c r="S20" s="73"/>
    </row>
  </sheetData>
  <mergeCells count="31">
    <mergeCell ref="I3:L3"/>
    <mergeCell ref="M3:P3"/>
    <mergeCell ref="A3:A4"/>
    <mergeCell ref="B3:B4"/>
    <mergeCell ref="C3:C4"/>
    <mergeCell ref="D3:D4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T6:T9"/>
    <mergeCell ref="P6:P9"/>
    <mergeCell ref="Q6:Q9"/>
    <mergeCell ref="R6:R9"/>
    <mergeCell ref="S6:S9"/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O6:O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C1">
      <selection activeCell="J4" sqref="J4:O4"/>
    </sheetView>
  </sheetViews>
  <sheetFormatPr defaultColWidth="9.00390625" defaultRowHeight="12.75"/>
  <cols>
    <col min="1" max="1" width="29.00390625" style="40" customWidth="1"/>
    <col min="2" max="2" width="8.75390625" style="40" customWidth="1"/>
    <col min="3" max="3" width="10.125" style="40" customWidth="1"/>
    <col min="4" max="4" width="9.625" style="40" customWidth="1"/>
    <col min="5" max="5" width="11.875" style="40" customWidth="1"/>
    <col min="6" max="6" width="11.375" style="40" customWidth="1"/>
    <col min="7" max="7" width="9.375" style="40" customWidth="1"/>
    <col min="8" max="8" width="11.125" style="40" customWidth="1"/>
    <col min="9" max="9" width="10.625" style="40" customWidth="1"/>
    <col min="10" max="10" width="9.125" style="40" customWidth="1"/>
    <col min="11" max="11" width="8.375" style="40" customWidth="1"/>
    <col min="12" max="13" width="10.875" style="40" customWidth="1"/>
    <col min="14" max="14" width="9.75390625" style="40" customWidth="1"/>
    <col min="15" max="15" width="14.125" style="40" customWidth="1"/>
    <col min="16" max="16384" width="9.125" style="40" customWidth="1"/>
  </cols>
  <sheetData>
    <row r="1" spans="1:15" ht="18.75">
      <c r="A1" s="38"/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39"/>
      <c r="O1" s="39"/>
    </row>
    <row r="2" spans="1:15" ht="18.75">
      <c r="A2" s="38"/>
      <c r="B2" s="38"/>
      <c r="C2" s="38"/>
      <c r="D2" s="38"/>
      <c r="E2" s="38"/>
      <c r="F2" s="38"/>
      <c r="G2" s="38"/>
      <c r="H2" s="38"/>
      <c r="I2" s="83" t="s">
        <v>200</v>
      </c>
      <c r="J2" s="83"/>
      <c r="K2" s="83"/>
      <c r="L2" s="83"/>
      <c r="M2" s="83"/>
      <c r="N2" s="83"/>
      <c r="O2" s="83"/>
    </row>
    <row r="3" spans="1:15" ht="18.75">
      <c r="A3" s="38"/>
      <c r="B3" s="38"/>
      <c r="C3" s="38"/>
      <c r="D3" s="38"/>
      <c r="E3" s="38"/>
      <c r="F3" s="38"/>
      <c r="G3" s="38"/>
      <c r="H3" s="38"/>
      <c r="I3" s="57" t="s">
        <v>194</v>
      </c>
      <c r="J3" s="57"/>
      <c r="K3" s="57"/>
      <c r="L3" s="57"/>
      <c r="M3" s="57"/>
      <c r="N3" s="57"/>
      <c r="O3" s="57"/>
    </row>
    <row r="4" spans="1:15" ht="17.25" customHeight="1">
      <c r="A4" s="38"/>
      <c r="B4" s="38"/>
      <c r="C4" s="38"/>
      <c r="D4" s="38"/>
      <c r="E4" s="38"/>
      <c r="F4" s="38"/>
      <c r="G4" s="38"/>
      <c r="H4" s="38"/>
      <c r="I4" s="41"/>
      <c r="J4" s="58" t="s">
        <v>201</v>
      </c>
      <c r="K4" s="58"/>
      <c r="L4" s="58"/>
      <c r="M4" s="58"/>
      <c r="N4" s="58"/>
      <c r="O4" s="58"/>
    </row>
    <row r="5" spans="1:15" ht="1.5" customHeight="1" hidden="1">
      <c r="A5" s="38"/>
      <c r="B5" s="38"/>
      <c r="C5" s="38"/>
      <c r="D5" s="38"/>
      <c r="E5" s="38"/>
      <c r="F5" s="38"/>
      <c r="G5" s="38"/>
      <c r="H5" s="38"/>
      <c r="I5" s="42"/>
      <c r="J5" s="42"/>
      <c r="K5" s="42"/>
      <c r="L5" s="42"/>
      <c r="M5" s="42"/>
      <c r="N5" s="42"/>
      <c r="O5" s="42"/>
    </row>
    <row r="6" spans="1:15" ht="1.5" customHeight="1" hidden="1">
      <c r="A6" s="38"/>
      <c r="B6" s="38"/>
      <c r="C6" s="38"/>
      <c r="D6" s="38"/>
      <c r="E6" s="38"/>
      <c r="F6" s="38"/>
      <c r="G6" s="38"/>
      <c r="H6" s="38"/>
      <c r="I6" s="42"/>
      <c r="J6" s="42"/>
      <c r="K6" s="42"/>
      <c r="L6" s="42"/>
      <c r="M6" s="42"/>
      <c r="N6" s="42"/>
      <c r="O6" s="42"/>
    </row>
    <row r="7" spans="1:15" ht="1.5" customHeight="1" hidden="1">
      <c r="A7" s="38"/>
      <c r="B7" s="38"/>
      <c r="C7" s="38"/>
      <c r="D7" s="38"/>
      <c r="E7" s="38"/>
      <c r="F7" s="38"/>
      <c r="G7" s="38"/>
      <c r="H7" s="38"/>
      <c r="I7" s="42"/>
      <c r="J7" s="42"/>
      <c r="K7" s="42"/>
      <c r="L7" s="42"/>
      <c r="M7" s="42"/>
      <c r="N7" s="42"/>
      <c r="O7" s="42"/>
    </row>
    <row r="8" spans="1:15" ht="44.25" customHeight="1">
      <c r="A8" s="60" t="s">
        <v>199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8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  <c r="M9" s="39"/>
      <c r="N9" s="85" t="s">
        <v>195</v>
      </c>
      <c r="O9" s="85"/>
    </row>
    <row r="10" spans="1:15" s="46" customFormat="1" ht="18.75">
      <c r="A10" s="61" t="s">
        <v>152</v>
      </c>
      <c r="B10" s="61" t="s">
        <v>188</v>
      </c>
      <c r="C10" s="61" t="s">
        <v>187</v>
      </c>
      <c r="D10" s="61" t="s">
        <v>71</v>
      </c>
      <c r="E10" s="86" t="s">
        <v>186</v>
      </c>
      <c r="F10" s="87"/>
      <c r="G10" s="88" t="s">
        <v>192</v>
      </c>
      <c r="H10" s="88"/>
      <c r="I10" s="88"/>
      <c r="J10" s="84" t="s">
        <v>193</v>
      </c>
      <c r="K10" s="84"/>
      <c r="L10" s="84"/>
      <c r="M10" s="84" t="s">
        <v>197</v>
      </c>
      <c r="N10" s="84"/>
      <c r="O10" s="84"/>
    </row>
    <row r="11" spans="1:15" s="46" customFormat="1" ht="51" customHeight="1">
      <c r="A11" s="61"/>
      <c r="B11" s="61"/>
      <c r="C11" s="61"/>
      <c r="D11" s="61"/>
      <c r="E11" s="47" t="s">
        <v>184</v>
      </c>
      <c r="F11" s="45" t="s">
        <v>185</v>
      </c>
      <c r="G11" s="45" t="s">
        <v>71</v>
      </c>
      <c r="H11" s="45" t="s">
        <v>184</v>
      </c>
      <c r="I11" s="45" t="s">
        <v>185</v>
      </c>
      <c r="J11" s="45" t="s">
        <v>71</v>
      </c>
      <c r="K11" s="47" t="s">
        <v>184</v>
      </c>
      <c r="L11" s="45" t="s">
        <v>185</v>
      </c>
      <c r="M11" s="45" t="s">
        <v>71</v>
      </c>
      <c r="N11" s="47" t="s">
        <v>184</v>
      </c>
      <c r="O11" s="45" t="s">
        <v>185</v>
      </c>
    </row>
    <row r="12" spans="1:16" s="46" customFormat="1" ht="56.25">
      <c r="A12" s="44" t="s">
        <v>191</v>
      </c>
      <c r="B12" s="48"/>
      <c r="C12" s="48"/>
      <c r="D12" s="48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9"/>
    </row>
    <row r="13" spans="1:16" s="46" customFormat="1" ht="49.5" customHeight="1">
      <c r="A13" s="50" t="s">
        <v>129</v>
      </c>
      <c r="B13" s="48"/>
      <c r="C13" s="51">
        <v>44482</v>
      </c>
      <c r="D13" s="51">
        <f aca="true" t="shared" si="0" ref="D13:F14">G13+J13+M13</f>
        <v>7874</v>
      </c>
      <c r="E13" s="45">
        <f t="shared" si="0"/>
        <v>2798</v>
      </c>
      <c r="F13" s="52">
        <f t="shared" si="0"/>
        <v>5076</v>
      </c>
      <c r="G13" s="45">
        <f>G14</f>
        <v>5874</v>
      </c>
      <c r="H13" s="45">
        <f>H14</f>
        <v>2798</v>
      </c>
      <c r="I13" s="45">
        <f aca="true" t="shared" si="1" ref="I13:O13">I14</f>
        <v>3076</v>
      </c>
      <c r="J13" s="45">
        <f t="shared" si="1"/>
        <v>1000</v>
      </c>
      <c r="K13" s="45">
        <f t="shared" si="1"/>
        <v>0</v>
      </c>
      <c r="L13" s="45">
        <f t="shared" si="1"/>
        <v>1000</v>
      </c>
      <c r="M13" s="45">
        <f t="shared" si="1"/>
        <v>1000</v>
      </c>
      <c r="N13" s="45">
        <f t="shared" si="1"/>
        <v>0</v>
      </c>
      <c r="O13" s="45">
        <f t="shared" si="1"/>
        <v>1000</v>
      </c>
      <c r="P13" s="43"/>
    </row>
    <row r="14" spans="1:16" s="46" customFormat="1" ht="100.5" customHeight="1">
      <c r="A14" s="53" t="s">
        <v>190</v>
      </c>
      <c r="B14" s="51" t="s">
        <v>189</v>
      </c>
      <c r="C14" s="51">
        <v>44482</v>
      </c>
      <c r="D14" s="51">
        <f t="shared" si="0"/>
        <v>7874</v>
      </c>
      <c r="E14" s="45">
        <f t="shared" si="0"/>
        <v>2798</v>
      </c>
      <c r="F14" s="52">
        <f t="shared" si="0"/>
        <v>5076</v>
      </c>
      <c r="G14" s="45">
        <f>H14+I14</f>
        <v>5874</v>
      </c>
      <c r="H14" s="45">
        <f>10000-7202</f>
        <v>2798</v>
      </c>
      <c r="I14" s="45">
        <f>5050-50-1924</f>
        <v>3076</v>
      </c>
      <c r="J14" s="45">
        <f>K14+L14</f>
        <v>1000</v>
      </c>
      <c r="K14" s="45">
        <v>0</v>
      </c>
      <c r="L14" s="45">
        <v>1000</v>
      </c>
      <c r="M14" s="45">
        <f>N14+O14</f>
        <v>1000</v>
      </c>
      <c r="N14" s="45">
        <v>0</v>
      </c>
      <c r="O14" s="45">
        <v>1000</v>
      </c>
      <c r="P14" s="49"/>
    </row>
    <row r="15" spans="1:15" s="46" customFormat="1" ht="18.75">
      <c r="A15" s="54"/>
      <c r="B15" s="55"/>
      <c r="C15" s="5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8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42.75" customHeight="1">
      <c r="A17" s="59" t="s">
        <v>198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18.75">
      <c r="A18" s="42"/>
      <c r="B18" s="42"/>
      <c r="C18" s="42"/>
      <c r="D18" s="42"/>
      <c r="E18" s="42" t="s">
        <v>196</v>
      </c>
      <c r="F18" s="42"/>
      <c r="G18" s="42"/>
      <c r="H18" s="42"/>
      <c r="I18" s="42"/>
      <c r="J18" s="42"/>
      <c r="K18" s="42"/>
      <c r="L18" s="42"/>
      <c r="M18" s="38"/>
      <c r="N18" s="38"/>
      <c r="O18" s="38"/>
    </row>
  </sheetData>
  <mergeCells count="14">
    <mergeCell ref="C10:C11"/>
    <mergeCell ref="D10:D11"/>
    <mergeCell ref="M10:O10"/>
    <mergeCell ref="G10:I10"/>
    <mergeCell ref="I2:O2"/>
    <mergeCell ref="I3:O3"/>
    <mergeCell ref="J4:O4"/>
    <mergeCell ref="A17:O17"/>
    <mergeCell ref="A8:O8"/>
    <mergeCell ref="B10:B11"/>
    <mergeCell ref="J10:L10"/>
    <mergeCell ref="N9:O9"/>
    <mergeCell ref="E10:F10"/>
    <mergeCell ref="A10:A11"/>
  </mergeCells>
  <printOptions/>
  <pageMargins left="0.75" right="0.75" top="1" bottom="1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2010-12-30T08:46:10Z</cp:lastPrinted>
  <dcterms:created xsi:type="dcterms:W3CDTF">2006-11-07T07:03:30Z</dcterms:created>
  <dcterms:modified xsi:type="dcterms:W3CDTF">2011-01-13T12:56:59Z</dcterms:modified>
  <cp:category/>
  <cp:version/>
  <cp:contentType/>
  <cp:contentStatus/>
</cp:coreProperties>
</file>